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Р А Б О Ч И Й    С Т О Л\2 Благотворительный фонд\1 РАСХОДОВАНИЕ СРЕДСТВ\2025 расход\на сайт\"/>
    </mc:Choice>
  </mc:AlternateContent>
  <bookViews>
    <workbookView xWindow="0" yWindow="0" windowWidth="19200" windowHeight="11595"/>
  </bookViews>
  <sheets>
    <sheet name="Лист1" sheetId="1" r:id="rId1"/>
  </sheets>
  <definedNames>
    <definedName name="_xlnm.Print_Area" localSheetId="0">Лист1!$A$1:$B$72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B62" i="1"/>
  <c r="B52" i="1"/>
  <c r="B45" i="1"/>
  <c r="B65" i="1" l="1"/>
  <c r="B48" i="1" l="1"/>
  <c r="B69" i="1" l="1"/>
  <c r="B41" i="1"/>
</calcChain>
</file>

<file path=xl/sharedStrings.xml><?xml version="1.0" encoding="utf-8"?>
<sst xmlns="http://schemas.openxmlformats.org/spreadsheetml/2006/main" count="69" uniqueCount="56">
  <si>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</si>
  <si>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</si>
  <si>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</si>
  <si>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</si>
  <si>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</si>
  <si>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</si>
  <si>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</si>
  <si>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остаток под отчетом</t>
  </si>
  <si>
    <t>Всего</t>
  </si>
  <si>
    <t>Электротовары:</t>
  </si>
  <si>
    <t>ИТОГО:</t>
  </si>
  <si>
    <t>Хозяйственные товары:</t>
  </si>
  <si>
    <t>Канцтовары:</t>
  </si>
  <si>
    <t>Лакокрасочный материал:</t>
  </si>
  <si>
    <t>возврат ошибочно перечисленных средств(англ.язык)</t>
  </si>
  <si>
    <t>бензин 20л (снегоубор.машина)</t>
  </si>
  <si>
    <t>Столовая:</t>
  </si>
  <si>
    <t>Сантехника:</t>
  </si>
  <si>
    <t xml:space="preserve">за  1 квартал (январь-февраль-март) 2025 года </t>
  </si>
  <si>
    <r>
      <t xml:space="preserve">2.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01.01.24 г. по 31.12.24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</si>
  <si>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 xml:space="preserve">2. За отчетный период </t>
    </r>
    <r>
      <rPr>
        <b/>
        <i/>
        <sz val="10"/>
        <color indexed="8"/>
        <rFont val="Times New Roman"/>
        <family val="1"/>
        <charset val="204"/>
      </rPr>
      <t>(с 01.01.25 г. по 31.03.25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</si>
  <si>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саморезы 1пак.</t>
  </si>
  <si>
    <t>формуляр читателя  100шт</t>
  </si>
  <si>
    <t>мешки д/мусора 160л-9 рул.</t>
  </si>
  <si>
    <t>крючок меб. 3шт</t>
  </si>
  <si>
    <t>замок врезной</t>
  </si>
  <si>
    <t>эмаль ПФ</t>
  </si>
  <si>
    <t>кисть круглая</t>
  </si>
  <si>
    <t xml:space="preserve">хоз.товары  </t>
  </si>
  <si>
    <t>лампа светодиод.</t>
  </si>
  <si>
    <t>грунт по старой краске</t>
  </si>
  <si>
    <t>грунт перед окраш.</t>
  </si>
  <si>
    <t>колеровка</t>
  </si>
  <si>
    <t>шланг для полива 25м</t>
  </si>
  <si>
    <t>хомут</t>
  </si>
  <si>
    <t>краска 18л</t>
  </si>
  <si>
    <t>пена монтаж.</t>
  </si>
  <si>
    <t>шпатель фасад.2шт</t>
  </si>
  <si>
    <t>кран шаровый</t>
  </si>
  <si>
    <t>штуцер</t>
  </si>
  <si>
    <t>жидкие гвозди 2шт</t>
  </si>
  <si>
    <t>таблетки торф. 10уп.</t>
  </si>
  <si>
    <t>биогумус 1л</t>
  </si>
  <si>
    <t>маркеры д/доски</t>
  </si>
  <si>
    <t>ср-во от грызунов</t>
  </si>
  <si>
    <t>валик</t>
  </si>
  <si>
    <t>хлор.таблетки 3б</t>
  </si>
  <si>
    <t>мешки мус.160л 3рул.</t>
  </si>
  <si>
    <t>Чистящие,моющие средства:</t>
  </si>
  <si>
    <t>жидкое крем-мыло</t>
  </si>
  <si>
    <t>стык РП-М/10 3шт.</t>
  </si>
  <si>
    <r>
      <rPr>
        <b/>
        <sz val="10"/>
        <color indexed="8"/>
        <rFont val="Times New Roman"/>
        <family val="1"/>
        <charset val="204"/>
      </rPr>
      <t>289 160,00</t>
    </r>
    <r>
      <rPr>
        <sz val="10"/>
        <color indexed="8"/>
        <rFont val="Times New Roman"/>
        <family val="1"/>
        <charset val="204"/>
      </rPr>
      <t xml:space="preserve">+117 029,97(остаток в банке с 31.12.23)= </t>
    </r>
    <r>
      <rPr>
        <b/>
        <sz val="10"/>
        <color indexed="8"/>
        <rFont val="Times New Roman"/>
        <family val="1"/>
        <charset val="204"/>
      </rPr>
      <t>406 189,97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 </t>
    </r>
  </si>
  <si>
    <r>
      <rPr>
        <b/>
        <sz val="10"/>
        <color rgb="FF000000"/>
        <rFont val="Times New Roman"/>
        <family val="1"/>
        <charset val="204"/>
      </rPr>
      <t>250 000,00</t>
    </r>
    <r>
      <rPr>
        <sz val="10"/>
        <color rgb="FF000000"/>
        <rFont val="Times New Roman"/>
        <family val="1"/>
        <charset val="204"/>
      </rPr>
      <t>+28317,72(остаток подотчетных средств)=</t>
    </r>
    <r>
      <rPr>
        <b/>
        <sz val="10"/>
        <color rgb="FF000000"/>
        <rFont val="Times New Roman"/>
        <family val="1"/>
        <charset val="204"/>
      </rPr>
      <t>278 317,72</t>
    </r>
    <r>
      <rPr>
        <sz val="10"/>
        <color rgb="FF000000"/>
        <rFont val="Times New Roman"/>
        <family val="1"/>
        <charset val="204"/>
      </rPr>
      <t xml:space="preserve"> </t>
    </r>
  </si>
  <si>
    <r>
      <rPr>
        <b/>
        <sz val="10"/>
        <color indexed="8"/>
        <rFont val="Times New Roman"/>
        <family val="1"/>
        <charset val="204"/>
      </rPr>
      <t>35 469,00</t>
    </r>
    <r>
      <rPr>
        <sz val="10"/>
        <color indexed="8"/>
        <rFont val="Times New Roman"/>
        <family val="1"/>
        <charset val="204"/>
      </rPr>
      <t xml:space="preserve">+117 179,97(остаток в банке с 31.12.24)= </t>
    </r>
    <r>
      <rPr>
        <b/>
        <sz val="10"/>
        <color indexed="8"/>
        <rFont val="Times New Roman"/>
        <family val="1"/>
        <charset val="204"/>
      </rPr>
      <t xml:space="preserve">152 648,97   </t>
    </r>
  </si>
  <si>
    <r>
      <rPr>
        <b/>
        <sz val="10"/>
        <color rgb="FF000000"/>
        <rFont val="Times New Roman"/>
        <family val="1"/>
        <charset val="204"/>
      </rPr>
      <t>50 000,00</t>
    </r>
    <r>
      <rPr>
        <sz val="10"/>
        <color rgb="FF000000"/>
        <rFont val="Times New Roman"/>
        <family val="1"/>
        <charset val="204"/>
      </rPr>
      <t>+16 595,83(остаток подотчетных средств)=6</t>
    </r>
    <r>
      <rPr>
        <b/>
        <sz val="10"/>
        <color rgb="FF000000"/>
        <rFont val="Times New Roman"/>
        <family val="1"/>
        <charset val="204"/>
      </rPr>
      <t>6 595,83</t>
    </r>
    <r>
      <rPr>
        <sz val="10"/>
        <color rgb="FF000000"/>
        <rFont val="Times New Roman"/>
        <family val="1"/>
        <charset val="204"/>
      </rPr>
      <t xml:space="preserve"> </t>
    </r>
  </si>
  <si>
    <t>термометр кух. для холодильн. и морозилки 5шт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</si>
</sst>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 applyAlignment="1">
      <alignment vertical="justify"/>
    </xf>
    <xf numFmtId="0" fontId="0" fillId="0" borderId="0" xfId="0" applyFill="1"/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 vertical="justify"/>
    </xf>
    <xf numFmtId="4" fontId="14" fillId="0" borderId="0" xfId="0" applyNumberFormat="1" applyFont="1" applyFill="1" applyAlignment="1">
      <alignment horizontal="left" vertical="justify"/>
    </xf>
    <xf numFmtId="4" fontId="10" fillId="0" borderId="1" xfId="0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justify" wrapText="1"/>
    </xf>
    <xf numFmtId="0" fontId="1" fillId="0" borderId="3" xfId="0" applyFont="1" applyFill="1" applyBorder="1" applyAlignment="1">
      <alignment horizontal="right" vertical="justify" wrapText="1"/>
    </xf>
    <xf numFmtId="4" fontId="1" fillId="0" borderId="4" xfId="0" applyNumberFormat="1" applyFont="1" applyFill="1" applyBorder="1" applyAlignment="1">
      <alignment horizontal="center" vertical="justify"/>
    </xf>
    <xf numFmtId="0" fontId="1" fillId="0" borderId="5" xfId="0" applyFont="1" applyFill="1" applyBorder="1" applyAlignment="1">
      <alignment horizontal="right" vertical="justify" wrapText="1"/>
    </xf>
    <xf numFmtId="4" fontId="1" fillId="0" borderId="6" xfId="0" applyNumberFormat="1" applyFont="1" applyFill="1" applyBorder="1" applyAlignment="1">
      <alignment horizontal="center" vertical="justify"/>
    </xf>
    <xf numFmtId="4" fontId="12" fillId="0" borderId="4" xfId="0" applyNumberFormat="1" applyFont="1" applyFill="1" applyBorder="1" applyAlignment="1">
      <alignment vertical="justify" wrapText="1"/>
    </xf>
    <xf numFmtId="0" fontId="9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justify" wrapText="1"/>
    </xf>
    <xf numFmtId="4" fontId="12" fillId="0" borderId="0" xfId="0" applyNumberFormat="1" applyFont="1" applyFill="1" applyBorder="1" applyAlignment="1">
      <alignment vertical="justify" wrapText="1"/>
    </xf>
    <xf numFmtId="0" fontId="12" fillId="0" borderId="7" xfId="0" applyFont="1" applyFill="1" applyBorder="1" applyAlignment="1">
      <alignment vertical="justify" wrapText="1"/>
    </xf>
    <xf numFmtId="4" fontId="12" fillId="0" borderId="8" xfId="0" applyNumberFormat="1" applyFont="1" applyFill="1" applyBorder="1" applyAlignment="1">
      <alignment vertical="justify" wrapText="1"/>
    </xf>
    <xf numFmtId="0" fontId="12" fillId="0" borderId="8" xfId="0" applyFont="1" applyFill="1" applyBorder="1" applyAlignment="1">
      <alignment vertical="justify" wrapText="1"/>
    </xf>
    <xf numFmtId="0" fontId="1" fillId="0" borderId="11" xfId="0" applyFont="1" applyFill="1" applyBorder="1" applyAlignment="1">
      <alignment horizontal="right" vertical="justify" wrapText="1"/>
    </xf>
    <xf numFmtId="4" fontId="1" fillId="0" borderId="12" xfId="0" applyNumberFormat="1" applyFont="1" applyFill="1" applyBorder="1" applyAlignment="1">
      <alignment horizontal="center" vertical="justify"/>
    </xf>
    <xf numFmtId="0" fontId="11" fillId="0" borderId="9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center" vertical="justify" wrapText="1"/>
    </xf>
    <xf numFmtId="0" fontId="11" fillId="0" borderId="3" xfId="0" applyFont="1" applyFill="1" applyBorder="1" applyAlignment="1">
      <alignment horizontal="center" vertical="justify" wrapText="1"/>
    </xf>
    <xf numFmtId="0" fontId="11" fillId="0" borderId="4" xfId="0" applyFont="1" applyFill="1" applyBorder="1" applyAlignment="1">
      <alignment horizontal="center" vertical="justify" wrapText="1"/>
    </xf>
    <xf numFmtId="0" fontId="2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zoomScaleNormal="100" workbookViewId="0">
      <selection activeCell="F12" sqref="F12"/>
    </sheetView>
  </sheetViews>
  <sheetFormatPr defaultRowHeight="15" x14ac:dyDescent="0.25"/>
  <cols>
    <col min="1" max="1" width="45" style="1" customWidth="1"/>
    <col min="2" max="2" width="51.85546875" style="1" customWidth="1"/>
    <col min="3" max="3" width="4" style="1" customWidth="1"/>
    <col min="4" max="4" width="17.140625" style="1" customWidth="1"/>
    <col min="5" max="5" width="10.28515625" style="1" customWidth="1"/>
    <col min="6" max="16384" width="9.140625" style="1"/>
  </cols>
  <sheetData>
    <row r="1" spans="1:2" ht="13.5" customHeight="1" x14ac:dyDescent="0.25">
      <c r="A1" s="31" t="s">
        <v>0</v>
      </c>
      <c r="B1" s="31"/>
    </row>
    <row r="2" spans="1:2" ht="13.5" customHeight="1" x14ac:dyDescent="0.25">
      <c r="A2" s="31" t="s">
        <v>1</v>
      </c>
      <c r="B2" s="31"/>
    </row>
    <row r="3" spans="1:2" ht="13.5" customHeight="1" x14ac:dyDescent="0.25">
      <c r="A3" s="31" t="s">
        <v>18</v>
      </c>
      <c r="B3" s="31"/>
    </row>
    <row r="4" spans="1:2" ht="9" customHeight="1" x14ac:dyDescent="0.25">
      <c r="A4" s="2"/>
      <c r="B4" s="2"/>
    </row>
    <row r="5" spans="1:2" ht="13.5" customHeight="1" thickBot="1" x14ac:dyDescent="0.3">
      <c r="A5" s="3" t="s">
        <v>19</v>
      </c>
      <c r="B5" s="3"/>
    </row>
    <row r="6" spans="1:2" ht="4.5" customHeight="1" x14ac:dyDescent="0.25">
      <c r="A6" s="4"/>
      <c r="B6" s="4"/>
    </row>
    <row r="7" spans="1:2" x14ac:dyDescent="0.25">
      <c r="A7" s="5" t="s">
        <v>2</v>
      </c>
      <c r="B7" s="11" t="s">
        <v>51</v>
      </c>
    </row>
    <row r="8" spans="1:2" ht="25.5" x14ac:dyDescent="0.25">
      <c r="A8" s="6" t="s">
        <v>3</v>
      </c>
      <c r="B8" s="7" t="s">
        <v>52</v>
      </c>
    </row>
    <row r="9" spans="1:2" x14ac:dyDescent="0.25">
      <c r="A9" s="6" t="s">
        <v>4</v>
      </c>
      <c r="B9" s="8">
        <v>31450</v>
      </c>
    </row>
    <row r="10" spans="1:2" ht="27" x14ac:dyDescent="0.25">
      <c r="A10" s="5" t="s">
        <v>14</v>
      </c>
      <c r="B10" s="8">
        <v>7560</v>
      </c>
    </row>
    <row r="11" spans="1:2" x14ac:dyDescent="0.25">
      <c r="A11" s="6" t="s">
        <v>5</v>
      </c>
      <c r="B11" s="8">
        <v>261721.89</v>
      </c>
    </row>
    <row r="12" spans="1:2" x14ac:dyDescent="0.25">
      <c r="A12" s="5" t="s">
        <v>6</v>
      </c>
      <c r="B12" s="8">
        <v>117179.97</v>
      </c>
    </row>
    <row r="13" spans="1:2" ht="15.75" customHeight="1" x14ac:dyDescent="0.25">
      <c r="A13" s="6" t="s">
        <v>7</v>
      </c>
      <c r="B13" s="8">
        <v>16595.830000000002</v>
      </c>
    </row>
    <row r="14" spans="1:2" ht="7.5" customHeight="1" x14ac:dyDescent="0.25">
      <c r="A14" s="18"/>
      <c r="B14" s="19"/>
    </row>
    <row r="15" spans="1:2" ht="15.75" thickBot="1" x14ac:dyDescent="0.3">
      <c r="A15" s="3" t="s">
        <v>20</v>
      </c>
      <c r="B15" s="3"/>
    </row>
    <row r="16" spans="1:2" ht="6.75" customHeight="1" x14ac:dyDescent="0.25">
      <c r="A16" s="4"/>
      <c r="B16" s="4"/>
    </row>
    <row r="17" spans="1:6" x14ac:dyDescent="0.25">
      <c r="A17" s="5" t="s">
        <v>2</v>
      </c>
      <c r="B17" s="11" t="s">
        <v>53</v>
      </c>
    </row>
    <row r="18" spans="1:6" x14ac:dyDescent="0.25">
      <c r="A18" s="6" t="s">
        <v>3</v>
      </c>
      <c r="B18" s="7" t="s">
        <v>54</v>
      </c>
    </row>
    <row r="19" spans="1:6" x14ac:dyDescent="0.25">
      <c r="A19" s="6" t="s">
        <v>4</v>
      </c>
      <c r="B19" s="8">
        <v>7550</v>
      </c>
    </row>
    <row r="20" spans="1:6" x14ac:dyDescent="0.25">
      <c r="A20" s="6" t="s">
        <v>5</v>
      </c>
      <c r="B20" s="8">
        <v>29573.05</v>
      </c>
    </row>
    <row r="21" spans="1:6" x14ac:dyDescent="0.25">
      <c r="A21" s="5" t="s">
        <v>6</v>
      </c>
      <c r="B21" s="8">
        <v>95098.97</v>
      </c>
    </row>
    <row r="22" spans="1:6" x14ac:dyDescent="0.25">
      <c r="A22" s="6" t="s">
        <v>7</v>
      </c>
      <c r="B22" s="8">
        <v>37022.78</v>
      </c>
    </row>
    <row r="23" spans="1:6" ht="15" customHeight="1" thickBot="1" x14ac:dyDescent="0.3"/>
    <row r="24" spans="1:6" ht="15.75" thickBot="1" x14ac:dyDescent="0.3">
      <c r="A24" s="27" t="s">
        <v>11</v>
      </c>
      <c r="B24" s="28"/>
    </row>
    <row r="25" spans="1:6" x14ac:dyDescent="0.25">
      <c r="A25" s="22" t="s">
        <v>15</v>
      </c>
      <c r="B25" s="23">
        <v>1000</v>
      </c>
    </row>
    <row r="26" spans="1:6" x14ac:dyDescent="0.25">
      <c r="A26" s="12" t="s">
        <v>25</v>
      </c>
      <c r="B26" s="17">
        <v>350</v>
      </c>
    </row>
    <row r="27" spans="1:6" x14ac:dyDescent="0.25">
      <c r="A27" s="12" t="s">
        <v>24</v>
      </c>
      <c r="B27" s="17">
        <v>591</v>
      </c>
      <c r="E27" s="20"/>
      <c r="F27" s="21"/>
    </row>
    <row r="28" spans="1:6" x14ac:dyDescent="0.25">
      <c r="A28" s="12" t="s">
        <v>23</v>
      </c>
      <c r="B28" s="17">
        <v>1194</v>
      </c>
      <c r="E28" s="20"/>
      <c r="F28" s="21"/>
    </row>
    <row r="29" spans="1:6" x14ac:dyDescent="0.25">
      <c r="A29" s="12" t="s">
        <v>21</v>
      </c>
      <c r="B29" s="17">
        <v>72</v>
      </c>
      <c r="E29" s="20"/>
      <c r="F29" s="21"/>
    </row>
    <row r="30" spans="1:6" x14ac:dyDescent="0.25">
      <c r="A30" s="12" t="s">
        <v>28</v>
      </c>
      <c r="B30" s="17">
        <v>248</v>
      </c>
      <c r="E30" s="20"/>
      <c r="F30" s="21"/>
    </row>
    <row r="31" spans="1:6" x14ac:dyDescent="0.25">
      <c r="A31" s="12" t="s">
        <v>42</v>
      </c>
      <c r="B31" s="17">
        <v>171</v>
      </c>
      <c r="E31" s="20"/>
      <c r="F31" s="21"/>
    </row>
    <row r="32" spans="1:6" x14ac:dyDescent="0.25">
      <c r="A32" s="12" t="s">
        <v>40</v>
      </c>
      <c r="B32" s="17">
        <v>577.6</v>
      </c>
      <c r="E32" s="20"/>
      <c r="F32" s="21"/>
    </row>
    <row r="33" spans="1:6" x14ac:dyDescent="0.25">
      <c r="A33" s="12" t="s">
        <v>36</v>
      </c>
      <c r="B33" s="17">
        <v>550</v>
      </c>
      <c r="E33" s="20"/>
      <c r="F33" s="21"/>
    </row>
    <row r="34" spans="1:6" x14ac:dyDescent="0.25">
      <c r="A34" s="12" t="s">
        <v>41</v>
      </c>
      <c r="B34" s="17">
        <v>3400</v>
      </c>
      <c r="E34" s="20"/>
      <c r="F34" s="21"/>
    </row>
    <row r="35" spans="1:6" x14ac:dyDescent="0.25">
      <c r="A35" s="12" t="s">
        <v>33</v>
      </c>
      <c r="B35" s="17">
        <v>2490</v>
      </c>
      <c r="E35" s="20"/>
      <c r="F35" s="21"/>
    </row>
    <row r="36" spans="1:6" x14ac:dyDescent="0.25">
      <c r="A36" s="12" t="s">
        <v>34</v>
      </c>
      <c r="B36" s="17">
        <v>144</v>
      </c>
      <c r="E36" s="20"/>
      <c r="F36" s="21"/>
    </row>
    <row r="37" spans="1:6" x14ac:dyDescent="0.25">
      <c r="A37" s="12" t="s">
        <v>25</v>
      </c>
      <c r="B37" s="17">
        <v>602</v>
      </c>
      <c r="E37" s="20"/>
      <c r="F37" s="21"/>
    </row>
    <row r="38" spans="1:6" x14ac:dyDescent="0.25">
      <c r="A38" s="12" t="s">
        <v>44</v>
      </c>
      <c r="B38" s="17">
        <v>270</v>
      </c>
      <c r="E38" s="20"/>
      <c r="F38" s="21"/>
    </row>
    <row r="39" spans="1:6" x14ac:dyDescent="0.25">
      <c r="A39" s="12" t="s">
        <v>47</v>
      </c>
      <c r="B39" s="17">
        <v>507</v>
      </c>
      <c r="E39" s="20"/>
      <c r="F39" s="21"/>
    </row>
    <row r="40" spans="1:6" x14ac:dyDescent="0.25">
      <c r="A40" s="12" t="s">
        <v>50</v>
      </c>
      <c r="B40" s="17">
        <v>1359.45</v>
      </c>
      <c r="E40" s="20"/>
      <c r="F40" s="21"/>
    </row>
    <row r="41" spans="1:6" ht="17.25" thickBot="1" x14ac:dyDescent="0.3">
      <c r="A41" s="13" t="s">
        <v>8</v>
      </c>
      <c r="B41" s="14">
        <f>SUM(B25:B40)</f>
        <v>13526.050000000001</v>
      </c>
    </row>
    <row r="42" spans="1:6" ht="15.75" thickBot="1" x14ac:dyDescent="0.3">
      <c r="A42" s="27" t="s">
        <v>48</v>
      </c>
      <c r="B42" s="28"/>
    </row>
    <row r="43" spans="1:6" x14ac:dyDescent="0.25">
      <c r="A43" s="22" t="s">
        <v>46</v>
      </c>
      <c r="B43" s="23">
        <v>1176</v>
      </c>
      <c r="E43" s="1">
        <v>13526.05</v>
      </c>
    </row>
    <row r="44" spans="1:6" x14ac:dyDescent="0.25">
      <c r="A44" s="12" t="s">
        <v>49</v>
      </c>
      <c r="B44" s="17">
        <v>315</v>
      </c>
      <c r="E44" s="1">
        <v>1491</v>
      </c>
    </row>
    <row r="45" spans="1:6" ht="17.25" thickBot="1" x14ac:dyDescent="0.3">
      <c r="A45" s="13" t="s">
        <v>8</v>
      </c>
      <c r="B45" s="14">
        <f>SUM(B43:B44)</f>
        <v>1491</v>
      </c>
      <c r="E45" s="1">
        <v>660</v>
      </c>
    </row>
    <row r="46" spans="1:6" ht="15.75" thickBot="1" x14ac:dyDescent="0.3">
      <c r="A46" s="27" t="s">
        <v>16</v>
      </c>
      <c r="B46" s="28"/>
      <c r="E46" s="1">
        <v>849</v>
      </c>
    </row>
    <row r="47" spans="1:6" ht="17.25" customHeight="1" x14ac:dyDescent="0.25">
      <c r="A47" s="22" t="s">
        <v>55</v>
      </c>
      <c r="B47" s="24">
        <v>660</v>
      </c>
      <c r="E47" s="1">
        <v>12597</v>
      </c>
    </row>
    <row r="48" spans="1:6" ht="17.25" thickBot="1" x14ac:dyDescent="0.3">
      <c r="A48" s="25" t="s">
        <v>8</v>
      </c>
      <c r="B48" s="26">
        <f>SUM(B46:B47)</f>
        <v>660</v>
      </c>
      <c r="E48" s="1">
        <v>110</v>
      </c>
    </row>
    <row r="49" spans="1:5" ht="15.75" thickBot="1" x14ac:dyDescent="0.3">
      <c r="A49" s="27" t="s">
        <v>12</v>
      </c>
      <c r="B49" s="28"/>
      <c r="E49" s="1">
        <v>340</v>
      </c>
    </row>
    <row r="50" spans="1:5" x14ac:dyDescent="0.25">
      <c r="A50" s="22" t="s">
        <v>22</v>
      </c>
      <c r="B50" s="23">
        <v>500</v>
      </c>
      <c r="E50" s="1">
        <f>SUM(E43:E49)</f>
        <v>29573.05</v>
      </c>
    </row>
    <row r="51" spans="1:5" x14ac:dyDescent="0.25">
      <c r="A51" s="12" t="s">
        <v>43</v>
      </c>
      <c r="B51" s="17">
        <v>349</v>
      </c>
    </row>
    <row r="52" spans="1:5" ht="17.25" thickBot="1" x14ac:dyDescent="0.3">
      <c r="A52" s="25" t="s">
        <v>8</v>
      </c>
      <c r="B52" s="26">
        <f>SUM(B50:B51)</f>
        <v>849</v>
      </c>
    </row>
    <row r="53" spans="1:5" ht="15.75" thickBot="1" x14ac:dyDescent="0.3">
      <c r="A53" s="27" t="s">
        <v>13</v>
      </c>
      <c r="B53" s="28"/>
    </row>
    <row r="54" spans="1:5" x14ac:dyDescent="0.25">
      <c r="A54" s="22" t="s">
        <v>27</v>
      </c>
      <c r="B54" s="23">
        <v>41</v>
      </c>
    </row>
    <row r="55" spans="1:5" x14ac:dyDescent="0.25">
      <c r="A55" s="12" t="s">
        <v>26</v>
      </c>
      <c r="B55" s="17">
        <v>350</v>
      </c>
    </row>
    <row r="56" spans="1:5" x14ac:dyDescent="0.25">
      <c r="A56" s="12" t="s">
        <v>30</v>
      </c>
      <c r="B56" s="17">
        <v>954</v>
      </c>
    </row>
    <row r="57" spans="1:5" x14ac:dyDescent="0.25">
      <c r="A57" s="12" t="s">
        <v>31</v>
      </c>
      <c r="B57" s="17">
        <v>848</v>
      </c>
    </row>
    <row r="58" spans="1:5" x14ac:dyDescent="0.25">
      <c r="A58" s="12" t="s">
        <v>35</v>
      </c>
      <c r="B58" s="17">
        <v>9584</v>
      </c>
    </row>
    <row r="59" spans="1:5" x14ac:dyDescent="0.25">
      <c r="A59" s="12" t="s">
        <v>32</v>
      </c>
      <c r="B59" s="17">
        <v>180</v>
      </c>
    </row>
    <row r="60" spans="1:5" x14ac:dyDescent="0.25">
      <c r="A60" s="12" t="s">
        <v>37</v>
      </c>
      <c r="B60" s="17">
        <v>410</v>
      </c>
    </row>
    <row r="61" spans="1:5" x14ac:dyDescent="0.25">
      <c r="A61" s="12" t="s">
        <v>45</v>
      </c>
      <c r="B61" s="17">
        <v>230</v>
      </c>
    </row>
    <row r="62" spans="1:5" ht="16.5" x14ac:dyDescent="0.25">
      <c r="A62" s="13" t="s">
        <v>8</v>
      </c>
      <c r="B62" s="14">
        <f>SUM(B54:B61)</f>
        <v>12597</v>
      </c>
    </row>
    <row r="63" spans="1:5" x14ac:dyDescent="0.25">
      <c r="A63" s="29" t="s">
        <v>9</v>
      </c>
      <c r="B63" s="30"/>
    </row>
    <row r="64" spans="1:5" x14ac:dyDescent="0.25">
      <c r="A64" s="12" t="s">
        <v>29</v>
      </c>
      <c r="B64" s="17">
        <v>110</v>
      </c>
    </row>
    <row r="65" spans="1:2" ht="16.5" x14ac:dyDescent="0.25">
      <c r="A65" s="13" t="s">
        <v>8</v>
      </c>
      <c r="B65" s="14">
        <f>SUM(B64:B64)</f>
        <v>110</v>
      </c>
    </row>
    <row r="66" spans="1:2" x14ac:dyDescent="0.25">
      <c r="A66" s="29" t="s">
        <v>17</v>
      </c>
      <c r="B66" s="30"/>
    </row>
    <row r="67" spans="1:2" x14ac:dyDescent="0.25">
      <c r="A67" s="12" t="s">
        <v>38</v>
      </c>
      <c r="B67" s="17">
        <v>250</v>
      </c>
    </row>
    <row r="68" spans="1:2" x14ac:dyDescent="0.25">
      <c r="A68" s="12" t="s">
        <v>39</v>
      </c>
      <c r="B68" s="17">
        <v>90</v>
      </c>
    </row>
    <row r="69" spans="1:2" ht="17.25" thickBot="1" x14ac:dyDescent="0.3">
      <c r="A69" s="15" t="s">
        <v>8</v>
      </c>
      <c r="B69" s="16">
        <f>SUM(B67:B68)</f>
        <v>340</v>
      </c>
    </row>
    <row r="71" spans="1:2" ht="18.75" x14ac:dyDescent="0.25">
      <c r="A71" s="9" t="s">
        <v>10</v>
      </c>
      <c r="B71" s="10">
        <v>29573.05</v>
      </c>
    </row>
  </sheetData>
  <mergeCells count="10">
    <mergeCell ref="A49:B49"/>
    <mergeCell ref="A63:B63"/>
    <mergeCell ref="A66:B66"/>
    <mergeCell ref="A1:B1"/>
    <mergeCell ref="A2:B2"/>
    <mergeCell ref="A3:B3"/>
    <mergeCell ref="A24:B24"/>
    <mergeCell ref="A42:B42"/>
    <mergeCell ref="A46:B46"/>
    <mergeCell ref="A53:B53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2025-04-09T07:00:37Z</cp:lastPrinted>
  <dcterms:created xsi:type="dcterms:W3CDTF">2020-02-13T10:45:38Z</dcterms:created>
  <dcterms:modified xsi:type="dcterms:W3CDTF">2026-01-19T07:06:08Z</dcterms:modified>
</cp:coreProperties>
</file>